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'Estimate'!$A$1:$J$57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$#,##0"/>
  </numFmts>
  <fonts count="11">
    <font>
      <name val="Calibri"/>
      <family val="2"/>
      <color theme="1"/>
      <sz val="11"/>
      <scheme val="minor"/>
    </font>
    <font>
      <b val="1"/>
      <color rgb="00C8553D"/>
      <sz val="16"/>
    </font>
    <font>
      <i val="1"/>
      <color rgb="005D6B78"/>
    </font>
    <font>
      <b val="1"/>
    </font>
    <font>
      <b val="1"/>
      <color rgb="00FFFFFF"/>
    </font>
    <font>
      <i val="1"/>
      <color rgb="00C8553D"/>
    </font>
    <font>
      <color rgb="005D6B78"/>
      <sz val="9"/>
    </font>
    <font>
      <b val="1"/>
      <sz val="13"/>
    </font>
    <font>
      <b val="1"/>
      <color rgb="00C8553D"/>
    </font>
    <font>
      <color rgb="005D6B78"/>
      <sz val="10"/>
    </font>
    <font>
      <b val="1"/>
      <color rgb="00C8553D"/>
      <u val="single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22313F"/>
      </patternFill>
    </fill>
    <fill>
      <patternFill patternType="solid">
        <fgColor rgb="00F2EFE9"/>
      </patternFill>
    </fill>
  </fills>
  <borders count="2">
    <border>
      <left/>
      <right/>
      <top/>
      <bottom/>
      <diagonal/>
    </border>
    <border>
      <bottom style="thin">
        <color rgb="00D9D4C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9" fontId="0" fillId="2" borderId="1" pivotButton="0" quotePrefix="0" xfId="0"/>
    <xf numFmtId="0" fontId="4" fillId="3" borderId="0" applyAlignment="1" pivotButton="0" quotePrefix="0" xfId="0">
      <alignment wrapText="1"/>
    </xf>
    <xf numFmtId="0" fontId="5" fillId="2" borderId="0" pivotButton="0" quotePrefix="0" xfId="0"/>
    <xf numFmtId="0" fontId="0" fillId="4" borderId="0" pivotButton="0" quotePrefix="0" xfId="0"/>
    <xf numFmtId="0" fontId="0" fillId="2" borderId="0" pivotButton="0" quotePrefix="0" xfId="0"/>
    <xf numFmtId="0" fontId="6" fillId="0" borderId="0" pivotButton="0" quotePrefix="0" xfId="0"/>
    <xf numFmtId="0" fontId="4" fillId="3" borderId="0" pivotButton="0" quotePrefix="0" xfId="0"/>
    <xf numFmtId="164" fontId="0" fillId="4" borderId="0" pivotButton="0" quotePrefix="0" xfId="0"/>
    <xf numFmtId="164" fontId="0" fillId="2" borderId="0" pivotButton="0" quotePrefix="0" xfId="0"/>
    <xf numFmtId="165" fontId="0" fillId="4" borderId="0" pivotButton="0" quotePrefix="0" xfId="0"/>
    <xf numFmtId="166" fontId="0" fillId="4" borderId="0" pivotButton="0" quotePrefix="0" xfId="0"/>
    <xf numFmtId="166" fontId="7" fillId="4" borderId="0" pivotButton="0" quotePrefix="0" xfId="0"/>
    <xf numFmtId="0" fontId="8" fillId="0" borderId="0" pivotButton="0" quotePrefix="0" xfId="0"/>
    <xf numFmtId="0" fontId="0" fillId="0" borderId="1" pivotButton="0" quotePrefix="0" xfId="0"/>
    <xf numFmtId="166" fontId="0" fillId="0" borderId="1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eenbid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8" customWidth="1" min="5" max="5"/>
    <col width="9" customWidth="1" min="6" max="6"/>
    <col width="11" customWidth="1" min="7" max="7"/>
    <col width="11" customWidth="1" min="8" max="8"/>
    <col width="8" customWidth="1" min="9" max="9"/>
    <col width="11" customWidth="1" min="10" max="10"/>
  </cols>
  <sheetData>
    <row r="1">
      <c r="A1" s="1" t="inlineStr">
        <is>
          <t>Sheenbid free template</t>
        </is>
      </c>
    </row>
    <row r="2">
      <c r="A2" s="2" t="inlineStr">
        <is>
          <t>Single-job painting estimate. Cream cells are yours to fill. Rows marked EXAMPLE are there to show the format: overwrite or delete them.</t>
        </is>
      </c>
    </row>
    <row r="4">
      <c r="A4" s="3" t="inlineStr">
        <is>
          <t>YOUR NUMBERS (no defaults: use your own)</t>
        </is>
      </c>
    </row>
    <row r="5">
      <c r="A5" t="inlineStr">
        <is>
          <t>Wall rate (sq ft/hr, per coat)</t>
        </is>
      </c>
      <c r="B5" s="4" t="n"/>
    </row>
    <row r="6">
      <c r="A6" t="inlineStr">
        <is>
          <t>Ceiling rate (sq ft/hr, per coat)</t>
        </is>
      </c>
      <c r="B6" s="4" t="n"/>
    </row>
    <row r="7">
      <c r="A7" t="inlineStr">
        <is>
          <t>Your labor rate, loaded ($/hr)</t>
        </is>
      </c>
      <c r="B7" s="4" t="n"/>
    </row>
    <row r="8">
      <c r="A8" t="inlineStr">
        <is>
          <t>Overhead ($/hr)</t>
        </is>
      </c>
      <c r="B8" s="4" t="n"/>
    </row>
    <row r="9">
      <c r="A9" t="inlineStr">
        <is>
          <t>Target margin (e.g. 30%)</t>
        </is>
      </c>
      <c r="B9" s="5" t="n"/>
    </row>
    <row r="11">
      <c r="A11" s="3" t="inlineStr">
        <is>
          <t>ROOMS</t>
        </is>
      </c>
    </row>
    <row r="12">
      <c r="A12" s="6" t="inlineStr">
        <is>
          <t>Room</t>
        </is>
      </c>
      <c r="B12" s="6" t="inlineStr">
        <is>
          <t>Length ft</t>
        </is>
      </c>
      <c r="C12" s="6" t="inlineStr">
        <is>
          <t>Width ft</t>
        </is>
      </c>
      <c r="D12" s="6" t="inlineStr">
        <is>
          <t>Height ft</t>
        </is>
      </c>
      <c r="E12" s="6" t="inlineStr">
        <is>
          <t>Doors</t>
        </is>
      </c>
      <c r="F12" s="6" t="inlineStr">
        <is>
          <t>Windows</t>
        </is>
      </c>
      <c r="G12" s="6" t="inlineStr">
        <is>
          <t>Wall sq ft</t>
        </is>
      </c>
      <c r="H12" s="6" t="inlineStr">
        <is>
          <t>Ceiling sq ft</t>
        </is>
      </c>
      <c r="I12" s="6" t="inlineStr">
        <is>
          <t>Coats</t>
        </is>
      </c>
      <c r="J12" s="6" t="inlineStr">
        <is>
          <t>Hours</t>
        </is>
      </c>
    </row>
    <row r="13">
      <c r="A13" s="7" t="inlineStr">
        <is>
          <t>EXAMPLE: Bedroom (overwrite)</t>
        </is>
      </c>
      <c r="B13" s="7" t="n">
        <v>12</v>
      </c>
      <c r="C13" s="7" t="n">
        <v>11</v>
      </c>
      <c r="D13" s="7" t="n">
        <v>8</v>
      </c>
      <c r="E13" s="7" t="n">
        <v>1</v>
      </c>
      <c r="F13" s="7" t="n">
        <v>1</v>
      </c>
      <c r="G13" s="8">
        <f>IF(A13="","",MAX(0,2*(B13+C13)*D13-E13*21-F13*15))</f>
        <v/>
      </c>
      <c r="H13" s="8">
        <f>IF(A13="","",B13*C13)</f>
        <v/>
      </c>
      <c r="I13" s="7" t="n">
        <v>2</v>
      </c>
      <c r="J13" s="8">
        <f>IF(OR(A13="",$B$5="",$B$6=""),"",ROUND((G13*I13/$B$5)+(H13*I13/$B$6),1))</f>
        <v/>
      </c>
    </row>
    <row r="14">
      <c r="A14" s="7" t="inlineStr">
        <is>
          <t>EXAMPLE: Hallway (overwrite)</t>
        </is>
      </c>
      <c r="B14" s="7" t="n">
        <v>14</v>
      </c>
      <c r="C14" s="7" t="n">
        <v>4</v>
      </c>
      <c r="D14" s="7" t="n">
        <v>8</v>
      </c>
      <c r="E14" s="7" t="n">
        <v>3</v>
      </c>
      <c r="F14" s="7" t="n">
        <v>0</v>
      </c>
      <c r="G14" s="8">
        <f>IF(A14="","",MAX(0,2*(B14+C14)*D14-E14*21-F14*15))</f>
        <v/>
      </c>
      <c r="H14" s="8">
        <f>IF(A14="","",B14*C14)</f>
        <v/>
      </c>
      <c r="I14" s="7" t="n">
        <v>2</v>
      </c>
      <c r="J14" s="8">
        <f>IF(OR(A14="",$B$5="",$B$6=""),"",ROUND((G14*I14/$B$5)+(H14*I14/$B$6),1))</f>
        <v/>
      </c>
    </row>
    <row r="15">
      <c r="A15" s="9" t="n"/>
      <c r="B15" s="9" t="n"/>
      <c r="C15" s="9" t="n"/>
      <c r="D15" s="9" t="n"/>
      <c r="E15" s="9" t="n"/>
      <c r="F15" s="9" t="n"/>
      <c r="G15" s="8">
        <f>IF(A15="","",MAX(0,2*(B15+C15)*D15-E15*21-F15*15))</f>
        <v/>
      </c>
      <c r="H15" s="8">
        <f>IF(A15="","",B15*C15)</f>
        <v/>
      </c>
      <c r="I15" s="9" t="n"/>
      <c r="J15" s="8">
        <f>IF(OR(A15="",$B$5="",$B$6=""),"",ROUND((G15*I15/$B$5)+(H15*I15/$B$6),1))</f>
        <v/>
      </c>
    </row>
    <row r="16">
      <c r="A16" s="9" t="n"/>
      <c r="B16" s="9" t="n"/>
      <c r="C16" s="9" t="n"/>
      <c r="D16" s="9" t="n"/>
      <c r="E16" s="9" t="n"/>
      <c r="F16" s="9" t="n"/>
      <c r="G16" s="8">
        <f>IF(A16="","",MAX(0,2*(B16+C16)*D16-E16*21-F16*15))</f>
        <v/>
      </c>
      <c r="H16" s="8">
        <f>IF(A16="","",B16*C16)</f>
        <v/>
      </c>
      <c r="I16" s="9" t="n"/>
      <c r="J16" s="8">
        <f>IF(OR(A16="",$B$5="",$B$6=""),"",ROUND((G16*I16/$B$5)+(H16*I16/$B$6),1))</f>
        <v/>
      </c>
    </row>
    <row r="17">
      <c r="A17" s="9" t="n"/>
      <c r="B17" s="9" t="n"/>
      <c r="C17" s="9" t="n"/>
      <c r="D17" s="9" t="n"/>
      <c r="E17" s="9" t="n"/>
      <c r="F17" s="9" t="n"/>
      <c r="G17" s="8">
        <f>IF(A17="","",MAX(0,2*(B17+C17)*D17-E17*21-F17*15))</f>
        <v/>
      </c>
      <c r="H17" s="8">
        <f>IF(A17="","",B17*C17)</f>
        <v/>
      </c>
      <c r="I17" s="9" t="n"/>
      <c r="J17" s="8">
        <f>IF(OR(A17="",$B$5="",$B$6=""),"",ROUND((G17*I17/$B$5)+(H17*I17/$B$6),1))</f>
        <v/>
      </c>
    </row>
    <row r="18">
      <c r="A18" s="9" t="n"/>
      <c r="B18" s="9" t="n"/>
      <c r="C18" s="9" t="n"/>
      <c r="D18" s="9" t="n"/>
      <c r="E18" s="9" t="n"/>
      <c r="F18" s="9" t="n"/>
      <c r="G18" s="8">
        <f>IF(A18="","",MAX(0,2*(B18+C18)*D18-E18*21-F18*15))</f>
        <v/>
      </c>
      <c r="H18" s="8">
        <f>IF(A18="","",B18*C18)</f>
        <v/>
      </c>
      <c r="I18" s="9" t="n"/>
      <c r="J18" s="8">
        <f>IF(OR(A18="",$B$5="",$B$6=""),"",ROUND((G18*I18/$B$5)+(H18*I18/$B$6),1))</f>
        <v/>
      </c>
    </row>
    <row r="19">
      <c r="A19" s="9" t="n"/>
      <c r="B19" s="9" t="n"/>
      <c r="C19" s="9" t="n"/>
      <c r="D19" s="9" t="n"/>
      <c r="E19" s="9" t="n"/>
      <c r="F19" s="9" t="n"/>
      <c r="G19" s="8">
        <f>IF(A19="","",MAX(0,2*(B19+C19)*D19-E19*21-F19*15))</f>
        <v/>
      </c>
      <c r="H19" s="8">
        <f>IF(A19="","",B19*C19)</f>
        <v/>
      </c>
      <c r="I19" s="9" t="n"/>
      <c r="J19" s="8">
        <f>IF(OR(A19="",$B$5="",$B$6=""),"",ROUND((G19*I19/$B$5)+(H19*I19/$B$6),1))</f>
        <v/>
      </c>
    </row>
    <row r="20">
      <c r="A20" s="9" t="n"/>
      <c r="B20" s="9" t="n"/>
      <c r="C20" s="9" t="n"/>
      <c r="D20" s="9" t="n"/>
      <c r="E20" s="9" t="n"/>
      <c r="F20" s="9" t="n"/>
      <c r="G20" s="8">
        <f>IF(A20="","",MAX(0,2*(B20+C20)*D20-E20*21-F20*15))</f>
        <v/>
      </c>
      <c r="H20" s="8">
        <f>IF(A20="","",B20*C20)</f>
        <v/>
      </c>
      <c r="I20" s="9" t="n"/>
      <c r="J20" s="8">
        <f>IF(OR(A20="",$B$5="",$B$6=""),"",ROUND((G20*I20/$B$5)+(H20*I20/$B$6),1))</f>
        <v/>
      </c>
    </row>
    <row r="21">
      <c r="A21" s="9" t="n"/>
      <c r="B21" s="9" t="n"/>
      <c r="C21" s="9" t="n"/>
      <c r="D21" s="9" t="n"/>
      <c r="E21" s="9" t="n"/>
      <c r="F21" s="9" t="n"/>
      <c r="G21" s="8">
        <f>IF(A21="","",MAX(0,2*(B21+C21)*D21-E21*21-F21*15))</f>
        <v/>
      </c>
      <c r="H21" s="8">
        <f>IF(A21="","",B21*C21)</f>
        <v/>
      </c>
      <c r="I21" s="9" t="n"/>
      <c r="J21" s="8">
        <f>IF(OR(A21="",$B$5="",$B$6=""),"",ROUND((G21*I21/$B$5)+(H21*I21/$B$6),1))</f>
        <v/>
      </c>
    </row>
    <row r="22">
      <c r="A22" s="9" t="n"/>
      <c r="B22" s="9" t="n"/>
      <c r="C22" s="9" t="n"/>
      <c r="D22" s="9" t="n"/>
      <c r="E22" s="9" t="n"/>
      <c r="F22" s="9" t="n"/>
      <c r="G22" s="8">
        <f>IF(A22="","",MAX(0,2*(B22+C22)*D22-E22*21-F22*15))</f>
        <v/>
      </c>
      <c r="H22" s="8">
        <f>IF(A22="","",B22*C22)</f>
        <v/>
      </c>
      <c r="I22" s="9" t="n"/>
      <c r="J22" s="8">
        <f>IF(OR(A22="",$B$5="",$B$6=""),"",ROUND((G22*I22/$B$5)+(H22*I22/$B$6),1))</f>
        <v/>
      </c>
    </row>
    <row r="23">
      <c r="A23" s="9" t="n"/>
      <c r="B23" s="9" t="n"/>
      <c r="C23" s="9" t="n"/>
      <c r="D23" s="9" t="n"/>
      <c r="E23" s="9" t="n"/>
      <c r="F23" s="9" t="n"/>
      <c r="G23" s="8">
        <f>IF(A23="","",MAX(0,2*(B23+C23)*D23-E23*21-F23*15))</f>
        <v/>
      </c>
      <c r="H23" s="8">
        <f>IF(A23="","",B23*C23)</f>
        <v/>
      </c>
      <c r="I23" s="9" t="n"/>
      <c r="J23" s="8">
        <f>IF(OR(A23="",$B$5="",$B$6=""),"",ROUND((G23*I23/$B$5)+(H23*I23/$B$6),1))</f>
        <v/>
      </c>
    </row>
    <row r="24">
      <c r="A24" s="9" t="n"/>
      <c r="B24" s="9" t="n"/>
      <c r="C24" s="9" t="n"/>
      <c r="D24" s="9" t="n"/>
      <c r="E24" s="9" t="n"/>
      <c r="F24" s="9" t="n"/>
      <c r="G24" s="8">
        <f>IF(A24="","",MAX(0,2*(B24+C24)*D24-E24*21-F24*15))</f>
        <v/>
      </c>
      <c r="H24" s="8">
        <f>IF(A24="","",B24*C24)</f>
        <v/>
      </c>
      <c r="I24" s="9" t="n"/>
      <c r="J24" s="8">
        <f>IF(OR(A24="",$B$5="",$B$6=""),"",ROUND((G24*I24/$B$5)+(H24*I24/$B$6),1))</f>
        <v/>
      </c>
    </row>
    <row r="25">
      <c r="A25" s="10" t="inlineStr">
        <is>
          <t>Openings: 21 sq ft per door, 15 per window. Ceiling column: clear the length/width split if the ceiling is not being painted, or set Coats for walls only.</t>
        </is>
      </c>
    </row>
    <row r="26">
      <c r="A26" t="inlineStr">
        <is>
          <t>Extra hours (prep, trim, doors, setup)</t>
        </is>
      </c>
      <c r="B26" s="9" t="n"/>
    </row>
    <row r="28">
      <c r="A28" s="3" t="inlineStr">
        <is>
          <t>MATERIALS</t>
        </is>
      </c>
    </row>
    <row r="29">
      <c r="A29" s="11" t="inlineStr">
        <is>
          <t>Product</t>
        </is>
      </c>
      <c r="B29" s="11" t="inlineStr">
        <is>
          <t>Gallons</t>
        </is>
      </c>
      <c r="C29" s="11" t="inlineStr">
        <is>
          <t>$ / gal</t>
        </is>
      </c>
      <c r="D29" s="11" t="inlineStr">
        <is>
          <t>Cost</t>
        </is>
      </c>
    </row>
    <row r="30">
      <c r="A30" s="7" t="inlineStr">
        <is>
          <t>EXAMPLE: wall paint (overwrite)</t>
        </is>
      </c>
      <c r="B30" s="7" t="n">
        <v>3</v>
      </c>
      <c r="C30" s="7" t="n"/>
      <c r="D30" s="12">
        <f>IF(OR(B30="",C30=""),"",B30*C30)</f>
        <v/>
      </c>
    </row>
    <row r="31">
      <c r="A31" s="9" t="n"/>
      <c r="B31" s="9" t="n"/>
      <c r="C31" s="9" t="n"/>
      <c r="D31" s="12">
        <f>IF(OR(B31="",C31=""),"",B31*C31)</f>
        <v/>
      </c>
    </row>
    <row r="32">
      <c r="A32" s="9" t="n"/>
      <c r="B32" s="9" t="n"/>
      <c r="C32" s="9" t="n"/>
      <c r="D32" s="12">
        <f>IF(OR(B32="",C32=""),"",B32*C32)</f>
        <v/>
      </c>
    </row>
    <row r="33">
      <c r="A33" s="9" t="n"/>
      <c r="B33" s="9" t="n"/>
      <c r="C33" s="9" t="n"/>
      <c r="D33" s="12">
        <f>IF(OR(B33="",C33=""),"",B33*C33)</f>
        <v/>
      </c>
    </row>
    <row r="34">
      <c r="A34" s="9" t="n"/>
      <c r="B34" s="9" t="n"/>
      <c r="C34" s="9" t="n"/>
      <c r="D34" s="12">
        <f>IF(OR(B34="",C34=""),"",B34*C34)</f>
        <v/>
      </c>
    </row>
    <row r="35">
      <c r="A35" s="9" t="n"/>
      <c r="B35" s="9" t="n"/>
      <c r="C35" s="9" t="n"/>
      <c r="D35" s="12">
        <f>IF(OR(B35="",C35=""),"",B35*C35)</f>
        <v/>
      </c>
    </row>
    <row r="36">
      <c r="A36" t="inlineStr">
        <is>
          <t>Sundries (tape, plastic, caulk) $</t>
        </is>
      </c>
      <c r="D36" s="13" t="n"/>
    </row>
    <row r="38">
      <c r="A38" s="3" t="inlineStr">
        <is>
          <t>TOTAL</t>
        </is>
      </c>
    </row>
    <row r="39">
      <c r="A39" t="inlineStr">
        <is>
          <t>Labor hours</t>
        </is>
      </c>
      <c r="B39" s="14">
        <f>SUM(J13:J24)+N(B26)</f>
        <v/>
      </c>
    </row>
    <row r="40">
      <c r="A40" t="inlineStr">
        <is>
          <t>Labor</t>
        </is>
      </c>
      <c r="B40" s="15">
        <f>B39*N(B7)</f>
        <v/>
      </c>
    </row>
    <row r="41">
      <c r="A41" t="inlineStr">
        <is>
          <t>Overhead</t>
        </is>
      </c>
      <c r="B41" s="15">
        <f>B39*N(B8)</f>
        <v/>
      </c>
    </row>
    <row r="42">
      <c r="A42" t="inlineStr">
        <is>
          <t>Materials</t>
        </is>
      </c>
      <c r="B42" s="15">
        <f>SUM(D30:D35)+N(D36)</f>
        <v/>
      </c>
    </row>
    <row r="43">
      <c r="A43" t="inlineStr">
        <is>
          <t>Cost</t>
        </is>
      </c>
      <c r="B43" s="15">
        <f>B40+B41+B42</f>
        <v/>
      </c>
    </row>
    <row r="44">
      <c r="A44" s="3" t="inlineStr">
        <is>
          <t>Price at your margin  = cost ÷ (1 − margin)</t>
        </is>
      </c>
      <c r="B44" s="16">
        <f>IF(N(B9)&gt;=1,"",B43/(1-N(B9)))</f>
        <v/>
      </c>
    </row>
    <row r="46">
      <c r="A46" s="17" t="inlineStr">
        <is>
          <t>QUOTE (print this block)</t>
        </is>
      </c>
    </row>
    <row r="47">
      <c r="A47" s="3" t="inlineStr">
        <is>
          <t>Your business</t>
        </is>
      </c>
      <c r="B47" s="4" t="inlineStr"/>
    </row>
    <row r="48">
      <c r="A48" s="3" t="inlineStr">
        <is>
          <t>Prepared for</t>
        </is>
      </c>
      <c r="B48" s="4" t="inlineStr"/>
    </row>
    <row r="49">
      <c r="A49" s="3" t="inlineStr">
        <is>
          <t>Job address</t>
        </is>
      </c>
      <c r="B49" s="4" t="inlineStr"/>
    </row>
    <row r="50">
      <c r="A50" s="3" t="inlineStr">
        <is>
          <t>Scope</t>
        </is>
      </c>
      <c r="B50" s="18" t="inlineStr">
        <is>
          <t>Interior painting as listed above</t>
        </is>
      </c>
    </row>
    <row r="51">
      <c r="A51" s="3" t="inlineStr">
        <is>
          <t>Price</t>
        </is>
      </c>
      <c r="B51" s="19">
        <f>B44</f>
        <v/>
      </c>
    </row>
    <row r="52">
      <c r="A52" s="3" t="inlineStr">
        <is>
          <t>Valid for (days)</t>
        </is>
      </c>
      <c r="B52" s="4" t="inlineStr"/>
    </row>
    <row r="53">
      <c r="A53" s="3" t="inlineStr">
        <is>
          <t>Accepted by / date</t>
        </is>
      </c>
      <c r="B53" s="4" t="inlineStr"/>
    </row>
    <row r="56">
      <c r="A56" s="20" t="inlineStr">
        <is>
          <t>Need options (good/better/best), a profit floor or quick-add for doors and trim? That is the Sheenbid app →</t>
        </is>
      </c>
    </row>
    <row r="57">
      <c r="A57" s="21" t="inlineStr">
        <is>
          <t>Sheenbid app</t>
        </is>
      </c>
    </row>
  </sheetData>
  <mergeCells count="7">
    <mergeCell ref="B51:J51"/>
    <mergeCell ref="B50:J50"/>
    <mergeCell ref="B49:J49"/>
    <mergeCell ref="B53:J53"/>
    <mergeCell ref="B52:J52"/>
    <mergeCell ref="B47:J47"/>
    <mergeCell ref="B48:J48"/>
  </mergeCells>
  <hyperlinks>
    <hyperlink xmlns:r="http://schemas.openxmlformats.org/officeDocument/2006/relationships" ref="A57" r:id="rId1"/>
  </hyperlinks>
  <pageMargins left="0.75" right="0.75" top="1" bottom="1" header="0.5" footer="0.5"/>
  <pageSetup orientation="portrait" fitToHeight="0" fitToWidth="1"/>
  <headerFooter>
    <oddHeader/>
    <oddFooter>&amp;CSheenbid free 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Sheenbid</dc:creator>
  <dc:title xmlns:dc="http://purl.org/dc/elements/1.1/">Sheenbid free template</dc:title>
  <dcterms:created xmlns:dcterms="http://purl.org/dc/terms/" xmlns:xsi="http://www.w3.org/2001/XMLSchema-instance" xsi:type="dcterms:W3CDTF">2026-10-16T16:14:02Z</dcterms:created>
  <dcterms:modified xmlns:dcterms="http://purl.org/dc/terms/" xmlns:xsi="http://www.w3.org/2001/XMLSchema-instance" xsi:type="dcterms:W3CDTF">2026-10-16T16:14:02Z</dcterms:modified>
  <cp:lastModifiedBy>Sheenbid</cp:lastModifiedBy>
</cp:coreProperties>
</file>